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FEBRUAR 2026\"/>
    </mc:Choice>
  </mc:AlternateContent>
  <xr:revisionPtr revIDLastSave="0" documentId="13_ncr:1_{84747E5A-9B3D-4BB3-8B63-19D54BBFA4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48" i="1"/>
  <c r="B21" i="1" l="1"/>
  <c r="B19" i="1"/>
</calcChain>
</file>

<file path=xl/sharedStrings.xml><?xml version="1.0" encoding="utf-8"?>
<sst xmlns="http://schemas.openxmlformats.org/spreadsheetml/2006/main" count="53" uniqueCount="44">
  <si>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</si>
  <si>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</si>
  <si>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</si>
  <si>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</si>
  <si>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</si>
  <si>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</si>
  <si>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</si>
  <si>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</si>
  <si>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</si>
  <si>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PROVIZIJA UPRAVE ZA TREZOR</t>
  </si>
  <si>
    <t>07.02.2026.</t>
  </si>
  <si>
    <t>09.02.2026.</t>
  </si>
  <si>
    <t>IZVOD  BR. 31</t>
  </si>
  <si>
    <t>LEKOVI 071</t>
  </si>
  <si>
    <t>INO-PHARM  DOO BEOGRAD</t>
  </si>
  <si>
    <t>ENERGENTI 07C</t>
  </si>
  <si>
    <t>NIS GAZPROM NEFT AD NOVI SAD</t>
  </si>
  <si>
    <t>KNEZ PETROL DOO</t>
  </si>
  <si>
    <t>ISHRANA BOLESNIKA 07D</t>
  </si>
  <si>
    <t>BIOMLEK</t>
  </si>
  <si>
    <t>RUŽA IMPEKS DOO NIŠ</t>
  </si>
  <si>
    <t>PRINCIPAL DUO</t>
  </si>
  <si>
    <t>BOŽILOVIĆ-LUXOR</t>
  </si>
  <si>
    <t>MESOKOMBINAT PROMET DOO LESKOVAC</t>
  </si>
  <si>
    <t>CMANA DOO</t>
  </si>
  <si>
    <t>JANKOVIĆ NENAD</t>
  </si>
  <si>
    <t>NBA PATRIOTA DOO</t>
  </si>
  <si>
    <t>PHOENIX PHARMA DOO BEOGRAD</t>
  </si>
  <si>
    <t>FRIKOM DOO</t>
  </si>
  <si>
    <t>AS-BRAĆA STANKOVIĆ DOO</t>
  </si>
  <si>
    <t>DIJALIZA 080</t>
  </si>
  <si>
    <t>FLORA KOMERC DOO GORNJI MILANOVAC</t>
  </si>
  <si>
    <t>ECOTRADE BG DOO NIŠ</t>
  </si>
  <si>
    <t>NATALY DROGERIJA TR NIŠ</t>
  </si>
  <si>
    <t>REAGENSI 086</t>
  </si>
  <si>
    <t>BEOHEM-3 DOO</t>
  </si>
  <si>
    <t>MEDICINSKI GASOVI 931</t>
  </si>
  <si>
    <t>MESSER TEHNOGAS AD BEOGRAD</t>
  </si>
  <si>
    <t>UPLATA RFZO LESKOVAC - LEKOVI 071</t>
  </si>
  <si>
    <t>UPLATA RFZO LESKOVAC - REAGENSI 086</t>
  </si>
  <si>
    <t>UPLATA RFZO LESKOVAC - MEDICINSKI GASOVI 931</t>
  </si>
  <si>
    <t>UPLATA RFZO LESKOVAC - ENERGENTI 07C</t>
  </si>
  <si>
    <t>UPLATA RFZO LESKOVAC - ISHRANA 07D</t>
  </si>
  <si>
    <t>UPLATA RFZO LESKOVAC - CITOSTATICI 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</si>
</sst>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  <xf numFmtId="0" fontId="65" fillId="0" borderId="14" xfId="0" applyFont="1" applyBorder="1"/>
    <xf numFmtId="4" fontId="65" fillId="0" borderId="15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zoomScaleNormal="100" workbookViewId="0">
      <selection activeCell="D22" sqref="D2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2678453.41</v>
      </c>
    </row>
    <row r="8" spans="1:3" x14ac:dyDescent="0.25">
      <c r="A8" s="4" t="s">
        <v>2</v>
      </c>
      <c r="B8" s="5" t="s">
        <v>10</v>
      </c>
      <c r="C8" s="6">
        <v>3899905.79</v>
      </c>
    </row>
    <row r="9" spans="1:3" x14ac:dyDescent="0.25">
      <c r="A9" s="4" t="s">
        <v>6</v>
      </c>
      <c r="B9" s="5" t="s">
        <v>11</v>
      </c>
      <c r="C9" s="6">
        <v>26366</v>
      </c>
    </row>
    <row r="10" spans="1:3" x14ac:dyDescent="0.25">
      <c r="A10" s="4" t="s">
        <v>38</v>
      </c>
      <c r="B10" s="5" t="s">
        <v>11</v>
      </c>
      <c r="C10" s="6">
        <v>105160</v>
      </c>
    </row>
    <row r="11" spans="1:3" x14ac:dyDescent="0.25">
      <c r="A11" s="4" t="s">
        <v>39</v>
      </c>
      <c r="B11" s="5" t="s">
        <v>11</v>
      </c>
      <c r="C11" s="6">
        <v>29112</v>
      </c>
    </row>
    <row r="12" spans="1:3" x14ac:dyDescent="0.25">
      <c r="A12" s="4" t="s">
        <v>40</v>
      </c>
      <c r="B12" s="5" t="s">
        <v>11</v>
      </c>
      <c r="C12" s="6">
        <v>270683.59999999998</v>
      </c>
    </row>
    <row r="13" spans="1:3" x14ac:dyDescent="0.25">
      <c r="A13" s="4" t="s">
        <v>41</v>
      </c>
      <c r="B13" s="5" t="s">
        <v>11</v>
      </c>
      <c r="C13" s="6">
        <v>533568.12</v>
      </c>
    </row>
    <row r="14" spans="1:3" x14ac:dyDescent="0.25">
      <c r="A14" s="4" t="s">
        <v>42</v>
      </c>
      <c r="B14" s="5" t="s">
        <v>11</v>
      </c>
      <c r="C14" s="6">
        <v>388846.43</v>
      </c>
    </row>
    <row r="15" spans="1:3" x14ac:dyDescent="0.25">
      <c r="A15" s="4" t="s">
        <v>43</v>
      </c>
      <c r="B15" s="5" t="s">
        <v>11</v>
      </c>
      <c r="C15" s="6">
        <v>171600</v>
      </c>
    </row>
    <row r="16" spans="1:3" ht="13.5" customHeight="1" x14ac:dyDescent="0.25">
      <c r="A16" s="9" t="s">
        <v>5</v>
      </c>
      <c r="B16" s="5" t="s">
        <v>11</v>
      </c>
      <c r="C16" s="2">
        <v>2746788.53</v>
      </c>
    </row>
    <row r="17" spans="1:3" x14ac:dyDescent="0.25">
      <c r="B17" s="5"/>
      <c r="C17" s="8">
        <f>C8+C9+C10+C11+C12+C13+C14+C15-C16</f>
        <v>2678453.4099999997</v>
      </c>
    </row>
    <row r="18" spans="1:3" x14ac:dyDescent="0.25">
      <c r="B18" s="5"/>
      <c r="C18" s="7"/>
    </row>
    <row r="19" spans="1:3" s="1" customFormat="1" x14ac:dyDescent="0.25">
      <c r="A19" s="1" t="s">
        <v>7</v>
      </c>
      <c r="B19" s="10" t="str">
        <f>A4</f>
        <v>09.02.2026.</v>
      </c>
      <c r="C19" s="11"/>
    </row>
    <row r="21" spans="1:3" s="1" customFormat="1" x14ac:dyDescent="0.25">
      <c r="A21" s="12" t="s">
        <v>8</v>
      </c>
      <c r="B21" s="13">
        <f>B22</f>
        <v>0</v>
      </c>
      <c r="C21" s="11"/>
    </row>
    <row r="22" spans="1:3" x14ac:dyDescent="0.25">
      <c r="A22" s="14" t="s">
        <v>9</v>
      </c>
      <c r="B22" s="15">
        <v>0</v>
      </c>
    </row>
    <row r="23" spans="1:3" s="1" customFormat="1" x14ac:dyDescent="0.25">
      <c r="A23" s="12" t="s">
        <v>13</v>
      </c>
      <c r="B23" s="13">
        <v>53075</v>
      </c>
      <c r="C23" s="11"/>
    </row>
    <row r="24" spans="1:3" x14ac:dyDescent="0.25">
      <c r="A24" s="14" t="s">
        <v>14</v>
      </c>
      <c r="B24" s="15">
        <v>53075</v>
      </c>
    </row>
    <row r="25" spans="1:3" s="1" customFormat="1" x14ac:dyDescent="0.25">
      <c r="A25" s="12" t="s">
        <v>15</v>
      </c>
      <c r="B25" s="13">
        <v>1044647.8099999999</v>
      </c>
      <c r="C25" s="11"/>
    </row>
    <row r="26" spans="1:3" x14ac:dyDescent="0.25">
      <c r="A26" s="16" t="s">
        <v>16</v>
      </c>
      <c r="B26" s="17">
        <v>748333.09</v>
      </c>
    </row>
    <row r="27" spans="1:3" x14ac:dyDescent="0.25">
      <c r="A27" s="14" t="s">
        <v>17</v>
      </c>
      <c r="B27" s="15">
        <v>296314.71999999997</v>
      </c>
    </row>
    <row r="28" spans="1:3" s="1" customFormat="1" x14ac:dyDescent="0.25">
      <c r="A28" s="12" t="s">
        <v>18</v>
      </c>
      <c r="B28" s="13">
        <v>1261952.72</v>
      </c>
      <c r="C28" s="11"/>
    </row>
    <row r="29" spans="1:3" x14ac:dyDescent="0.25">
      <c r="A29" s="16" t="s">
        <v>19</v>
      </c>
      <c r="B29" s="17">
        <v>328712.7</v>
      </c>
    </row>
    <row r="30" spans="1:3" x14ac:dyDescent="0.25">
      <c r="A30" s="16" t="s">
        <v>20</v>
      </c>
      <c r="B30" s="17">
        <v>16811.599999999999</v>
      </c>
    </row>
    <row r="31" spans="1:3" x14ac:dyDescent="0.25">
      <c r="A31" s="16" t="s">
        <v>21</v>
      </c>
      <c r="B31" s="17">
        <v>72298.22</v>
      </c>
    </row>
    <row r="32" spans="1:3" x14ac:dyDescent="0.25">
      <c r="A32" s="16" t="s">
        <v>22</v>
      </c>
      <c r="B32" s="17">
        <v>121111.3</v>
      </c>
    </row>
    <row r="33" spans="1:3" x14ac:dyDescent="0.25">
      <c r="A33" s="16" t="s">
        <v>23</v>
      </c>
      <c r="B33" s="17">
        <v>107532.93</v>
      </c>
    </row>
    <row r="34" spans="1:3" x14ac:dyDescent="0.25">
      <c r="A34" s="16" t="s">
        <v>24</v>
      </c>
      <c r="B34" s="17">
        <v>221598.57</v>
      </c>
    </row>
    <row r="35" spans="1:3" x14ac:dyDescent="0.25">
      <c r="A35" s="16" t="s">
        <v>25</v>
      </c>
      <c r="B35" s="17">
        <v>78339.600000000006</v>
      </c>
    </row>
    <row r="36" spans="1:3" x14ac:dyDescent="0.25">
      <c r="A36" s="16" t="s">
        <v>26</v>
      </c>
      <c r="B36" s="17">
        <v>25463.9</v>
      </c>
    </row>
    <row r="37" spans="1:3" x14ac:dyDescent="0.25">
      <c r="A37" s="16" t="s">
        <v>27</v>
      </c>
      <c r="B37" s="17">
        <v>9763.2000000000007</v>
      </c>
    </row>
    <row r="38" spans="1:3" x14ac:dyDescent="0.25">
      <c r="A38" s="16" t="s">
        <v>28</v>
      </c>
      <c r="B38" s="17">
        <v>42735</v>
      </c>
    </row>
    <row r="39" spans="1:3" x14ac:dyDescent="0.25">
      <c r="A39" s="14" t="s">
        <v>29</v>
      </c>
      <c r="B39" s="15">
        <v>237585.7</v>
      </c>
    </row>
    <row r="40" spans="1:3" s="1" customFormat="1" x14ac:dyDescent="0.25">
      <c r="A40" s="12" t="s">
        <v>30</v>
      </c>
      <c r="B40" s="13">
        <v>184482</v>
      </c>
      <c r="C40" s="11"/>
    </row>
    <row r="41" spans="1:3" x14ac:dyDescent="0.25">
      <c r="A41" s="16" t="s">
        <v>31</v>
      </c>
      <c r="B41" s="17">
        <v>6282</v>
      </c>
    </row>
    <row r="42" spans="1:3" x14ac:dyDescent="0.25">
      <c r="A42" s="16" t="s">
        <v>32</v>
      </c>
      <c r="B42" s="17">
        <v>170400</v>
      </c>
    </row>
    <row r="43" spans="1:3" x14ac:dyDescent="0.25">
      <c r="A43" s="14" t="s">
        <v>33</v>
      </c>
      <c r="B43" s="15">
        <v>7800</v>
      </c>
    </row>
    <row r="44" spans="1:3" s="1" customFormat="1" x14ac:dyDescent="0.25">
      <c r="A44" s="12" t="s">
        <v>34</v>
      </c>
      <c r="B44" s="13">
        <v>24420</v>
      </c>
      <c r="C44" s="11"/>
    </row>
    <row r="45" spans="1:3" x14ac:dyDescent="0.25">
      <c r="A45" s="14" t="s">
        <v>35</v>
      </c>
      <c r="B45" s="15">
        <v>24420</v>
      </c>
    </row>
    <row r="46" spans="1:3" s="1" customFormat="1" x14ac:dyDescent="0.25">
      <c r="A46" s="12" t="s">
        <v>36</v>
      </c>
      <c r="B46" s="13">
        <v>178211</v>
      </c>
      <c r="C46" s="11"/>
    </row>
    <row r="47" spans="1:3" x14ac:dyDescent="0.25">
      <c r="A47" s="14" t="s">
        <v>37</v>
      </c>
      <c r="B47" s="15">
        <v>178211</v>
      </c>
    </row>
    <row r="48" spans="1:3" x14ac:dyDescent="0.25">
      <c r="B48" s="10">
        <f>B46+B44+B40+B28+B25+B23</f>
        <v>2746788.53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2026-02-10T06:03:19Z</dcterms:modified>
</cp:coreProperties>
</file>